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<sst xmlns="http://schemas.openxmlformats.org/spreadsheetml/2006/main" count="28" uniqueCount="23">
  <si>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19.03.2018 г. по 8:00 20.03.2018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</si>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</sst>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5" borderId="8" xfId="1" applyNumberFormat="1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6" fillId="2" borderId="11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43178</v>
      </c>
      <c r="D8" s="16">
        <v>6</v>
      </c>
      <c r="E8" s="16">
        <v>620</v>
      </c>
      <c r="F8" s="16">
        <v>38</v>
      </c>
      <c r="G8" s="16">
        <v>113500</v>
      </c>
      <c r="H8" s="16">
        <v>106000</v>
      </c>
      <c r="I8" s="17">
        <v>82000</v>
      </c>
      <c r="J8" s="16">
        <v>150</v>
      </c>
      <c r="K8" s="16">
        <v>51</v>
      </c>
      <c r="L8" s="18">
        <v>48</v>
      </c>
      <c r="M8" s="18">
        <v>48</v>
      </c>
      <c r="N8" s="18">
        <v>57</v>
      </c>
      <c r="O8" s="18">
        <v>55</v>
      </c>
      <c r="P8" s="16">
        <f>SUM(M8,O8)</f>
        <v>103</v>
      </c>
      <c r="Q8" s="19">
        <v>91</v>
      </c>
      <c r="R8" s="19">
        <v>15</v>
      </c>
    </row>
    <row r="9" spans="2:18" x14ac:dyDescent="0.25">
      <c r="B9" s="14" t="s">
        <v>19</v>
      </c>
      <c r="C9" s="15"/>
      <c r="D9" s="20">
        <v>30</v>
      </c>
      <c r="E9" s="20">
        <v>1040.46</v>
      </c>
      <c r="F9" s="20">
        <v>15</v>
      </c>
      <c r="G9" s="20">
        <v>25000</v>
      </c>
      <c r="H9" s="20">
        <v>300000</v>
      </c>
      <c r="I9" s="20">
        <v>80000</v>
      </c>
      <c r="J9" s="20">
        <v>6</v>
      </c>
      <c r="K9" s="20">
        <v>10</v>
      </c>
      <c r="L9" s="21">
        <v>17</v>
      </c>
      <c r="M9" s="21">
        <v>13</v>
      </c>
      <c r="N9" s="21">
        <v>16</v>
      </c>
      <c r="O9" s="21">
        <v>15</v>
      </c>
      <c r="P9" s="16">
        <f t="shared" ref="P9:P10" si="0">SUM(M9,O9)</f>
        <v>28</v>
      </c>
      <c r="Q9" s="21">
        <v>11</v>
      </c>
      <c r="R9" s="21">
        <v>2</v>
      </c>
    </row>
    <row r="10" spans="2:18" x14ac:dyDescent="0.25">
      <c r="B10" s="14" t="s">
        <v>20</v>
      </c>
      <c r="C10" s="15"/>
      <c r="D10" s="20">
        <v>31</v>
      </c>
      <c r="E10" s="20">
        <v>590</v>
      </c>
      <c r="F10" s="20">
        <v>3</v>
      </c>
      <c r="G10" s="20">
        <v>57200</v>
      </c>
      <c r="H10" s="20">
        <v>229059</v>
      </c>
      <c r="I10" s="20">
        <v>28700</v>
      </c>
      <c r="J10" s="20">
        <v>48</v>
      </c>
      <c r="K10" s="20">
        <v>9</v>
      </c>
      <c r="L10" s="20">
        <v>19</v>
      </c>
      <c r="M10" s="20">
        <v>19</v>
      </c>
      <c r="N10" s="20">
        <v>3</v>
      </c>
      <c r="O10" s="20">
        <v>3</v>
      </c>
      <c r="P10" s="20">
        <f t="shared" si="0"/>
        <v>22</v>
      </c>
      <c r="Q10" s="20">
        <v>13</v>
      </c>
      <c r="R10" s="20">
        <v>0</v>
      </c>
    </row>
    <row r="11" spans="2:18" x14ac:dyDescent="0.25">
      <c r="B11" s="14" t="s">
        <v>21</v>
      </c>
      <c r="C11" s="15"/>
      <c r="D11" s="20">
        <v>0.57999999999999996</v>
      </c>
      <c r="E11" s="20">
        <v>0</v>
      </c>
      <c r="F11" s="20">
        <v>153</v>
      </c>
      <c r="G11" s="20">
        <v>0</v>
      </c>
      <c r="H11" s="20">
        <v>0</v>
      </c>
      <c r="I11" s="20">
        <v>124508.5</v>
      </c>
      <c r="J11" s="20">
        <v>0</v>
      </c>
      <c r="K11" s="20">
        <v>28</v>
      </c>
      <c r="L11" s="20">
        <v>0</v>
      </c>
      <c r="M11" s="20">
        <v>31</v>
      </c>
      <c r="N11" s="20">
        <v>0</v>
      </c>
      <c r="O11" s="20">
        <v>0</v>
      </c>
      <c r="P11" s="20">
        <v>31</v>
      </c>
      <c r="Q11" s="20">
        <v>134</v>
      </c>
      <c r="R11" s="20">
        <v>0</v>
      </c>
    </row>
    <row r="12" spans="2:18" x14ac:dyDescent="0.25">
      <c r="B12" s="22" t="s">
        <v>22</v>
      </c>
      <c r="C12" s="23"/>
      <c r="D12" s="24">
        <f t="shared" ref="D12:L12" si="1">SUM(D8:D11)</f>
        <v>67.58</v>
      </c>
      <c r="E12" s="24">
        <f t="shared" si="1"/>
        <v>2250.46</v>
      </c>
      <c r="F12" s="24">
        <f t="shared" si="1"/>
        <v>209</v>
      </c>
      <c r="G12" s="24">
        <f t="shared" si="1"/>
        <v>195700</v>
      </c>
      <c r="H12" s="24">
        <f t="shared" si="1"/>
        <v>635059</v>
      </c>
      <c r="I12" s="24">
        <f t="shared" si="1"/>
        <v>315208.5</v>
      </c>
      <c r="J12" s="24">
        <f t="shared" si="1"/>
        <v>204</v>
      </c>
      <c r="K12" s="24">
        <f t="shared" si="1"/>
        <v>98</v>
      </c>
      <c r="L12" s="24">
        <f t="shared" si="1"/>
        <v>84</v>
      </c>
      <c r="M12" s="24">
        <f>SUM(M8:M11)</f>
        <v>111</v>
      </c>
      <c r="N12" s="24">
        <f>SUM(N8:N11)</f>
        <v>76</v>
      </c>
      <c r="O12" s="24">
        <f>SUM(O8:O11)</f>
        <v>73</v>
      </c>
      <c r="P12" s="25">
        <f>SUM(M12,O12)</f>
        <v>184</v>
      </c>
      <c r="Q12" s="24">
        <f>SUM(Q8:Q11)</f>
        <v>249</v>
      </c>
      <c r="R12" s="24">
        <f>SUM(R8:R11)</f>
        <v>17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4B67BC0F-2109-43D2-ADA1-C1590C302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65ECC3-79E1-42A8-ABF1-6FA2D639B6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43342-B34E-4672-9092-EECB421D8476}">
  <ds:schemaRefs>
    <ds:schemaRef ds:uri="http://schemas.microsoft.com/office/2006/documentManagement/types"/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2018-03-20T01:41:15Z</dcterms:created>
  <dcterms:modified xsi:type="dcterms:W3CDTF">2018-03-20T01:42:15Z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